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Лист1!$A$1:$L$31</definedName>
  </definedNames>
  <calcPr calcId="162913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<sst xmlns="http://schemas.openxmlformats.org/spreadsheetml/2006/main" count="208" uniqueCount="80">
  <si>
    <t>Ф-07 СТО КАМАЗ 44.01</t>
  </si>
  <si>
    <t>№ п/п</t>
  </si>
  <si>
    <t>Виды товаров (работ, услуг) по категориям</t>
  </si>
  <si>
    <t>Краткая характеристика товаров (работ, услуг)</t>
  </si>
  <si>
    <t>Вид закупки</t>
  </si>
  <si>
    <t>Предварительные сроки заключения договора</t>
  </si>
  <si>
    <t>Предварительные сроки исполнения договора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</si>
  <si>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</si>
  <si>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</si>
  <si>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</si>
  <si>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</si>
  <si>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</si>
  <si>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</si>
  <si>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</si>
  <si>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Объем, планируемый за год, руб., без учета НДС</t>
  </si>
  <si>
    <t>Шамсиева А.Ф.. 63-222</t>
  </si>
  <si>
    <t>руб.</t>
  </si>
  <si>
    <t>Конкурентная закупка</t>
  </si>
  <si>
    <t>Отдел (подразделение) 15 Цех</t>
  </si>
  <si>
    <t xml:space="preserve"> Услуги Экскаватора с гидромолотом</t>
  </si>
  <si>
    <t xml:space="preserve"> Услуги автокрана</t>
  </si>
  <si>
    <t xml:space="preserve"> Услуги АГП</t>
  </si>
  <si>
    <t>Техническое обслуживание и ремонт напольного транспорта (Вalkankar, Dalian, TCM, Волжский погрузчик, Комацу, CLARK, HANGCHA,41306МФ)</t>
  </si>
  <si>
    <t>Техническое диагностирование ТС</t>
  </si>
  <si>
    <t>Техническое обслуживание тахографов замена блока СКЗИ (меркурий, штрих, VDO)</t>
  </si>
  <si>
    <t>Техническое обслуживание и ремонт автобусов НЕФАЗ-52999-10, КАМАЗ-МАРКО ПОЛО BRAVIS</t>
  </si>
  <si>
    <t>Реставрация государственных регистрационных знаков ТС</t>
  </si>
  <si>
    <t>2/Ц15</t>
  </si>
  <si>
    <t>3/Ц15</t>
  </si>
  <si>
    <t>4/Ц15</t>
  </si>
  <si>
    <t>5/Ц15</t>
  </si>
  <si>
    <t>6/Ц15</t>
  </si>
  <si>
    <t>7/Ц15</t>
  </si>
  <si>
    <t>8/Ц15</t>
  </si>
  <si>
    <t>9/Ц15</t>
  </si>
  <si>
    <t>10/Ц15</t>
  </si>
  <si>
    <t>11/Ц15</t>
  </si>
  <si>
    <t>12/Ц15</t>
  </si>
  <si>
    <t>13/Ц15</t>
  </si>
  <si>
    <t>15/Ц15</t>
  </si>
  <si>
    <t>16/Ц15</t>
  </si>
  <si>
    <t>17/Ц15</t>
  </si>
  <si>
    <t>18/Ц15</t>
  </si>
  <si>
    <t>январь 2024</t>
  </si>
  <si>
    <t>апрель 2024</t>
  </si>
  <si>
    <t>февраль 2024</t>
  </si>
  <si>
    <t>май 2024</t>
  </si>
  <si>
    <t>1 год</t>
  </si>
  <si>
    <t xml:space="preserve">Техническое обслуживание и капитальный ремонт автомобилей, узлов и агрегатов марки  ГАЗ, ЗИЛ, КАМАЗ, </t>
  </si>
  <si>
    <t>Техническое обслуживание и ремонт крановой установки, АГП на базе шасси КАМАЗ, марки КС-45719-8К-1В, Чайка-сервис 27840R(АГП),АГП на базе шасси ЗИЛ-131НА</t>
  </si>
  <si>
    <t>Работы, услуги</t>
  </si>
  <si>
    <t>декабрь 2024</t>
  </si>
  <si>
    <t>август 2024</t>
  </si>
  <si>
    <t xml:space="preserve">Программа закупок на 2024 год (15 Цех) </t>
  </si>
  <si>
    <t>2 квартал 2023</t>
  </si>
  <si>
    <t>Техническое обслуживание и ремонт седельных тягачей РЕНО МАГНУМ №К786ТК/102, СКАНИЯ R420 №К788ТК/102</t>
  </si>
  <si>
    <t>I квартал 2024</t>
  </si>
  <si>
    <t>II квартал 2024</t>
  </si>
  <si>
    <t xml:space="preserve"> январь 2024 </t>
  </si>
  <si>
    <t xml:space="preserve">IV квартал 2023 </t>
  </si>
  <si>
    <t>август  2024</t>
  </si>
  <si>
    <t>апрель 2024г</t>
  </si>
  <si>
    <t>Услуги по очистке и уборке прилегающих территорий ПАО «НЕФАЗ» от снега в зимний период</t>
  </si>
  <si>
    <t>14/Ц15</t>
  </si>
  <si>
    <t>20/Ц15</t>
  </si>
  <si>
    <t>декабрь 2023/
январь 2024</t>
  </si>
  <si>
    <t>1 полугодие 2024</t>
  </si>
  <si>
    <t>2 полугодие 2024</t>
  </si>
  <si>
    <t>Единственный постващик</t>
  </si>
  <si>
    <t>Гарантийное техническое обслуживание напольного транспорта марки HANGHA электротягачи 10т -3 ед.</t>
  </si>
  <si>
    <t>Гарантийное техническое обслуживание легкового автомобиля Москвич</t>
  </si>
  <si>
    <t>III квартал  2024</t>
  </si>
  <si>
    <t>2024г (после поставки)</t>
  </si>
  <si>
    <t>2024г</t>
  </si>
  <si>
    <t xml:space="preserve">IV квартал 2024 </t>
  </si>
  <si>
    <t>Гарантийное техническое обслуживание напольного транспорта марки HANGHA:
дизельный -5 т -1 ед, 
"Гусак"-дизельный автопогрузчик 10 т-1-ед., 
дизельные погрузчики 3,5 т-2 ед.,
электрический погрузчик 3т-2 ед.</t>
  </si>
  <si>
    <t>Техническое обслуживание и ремонт легковых автомобилей (Тойота Камри, Тойота Лэнд Крузер 200, Шкода Рапид, ВАЗ, ГАЗ, АУДИ, Хёндай, Шевроле НИВА, Москвич, ВИС-2349)</t>
  </si>
  <si>
    <t>Гарантийное техническое обслуживание легкового автомобиля ВИС-2349</t>
  </si>
  <si>
    <t>Оказанию транспортно-экспедиционных услуг на доставку планеров</t>
  </si>
  <si>
    <t>19/Ц15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</si>
</sst>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2" fillId="0" borderId="0" xfId="0" applyNumberFormat="1" applyFont="1" applyFill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43" fontId="7" fillId="2" borderId="7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17" fontId="8" fillId="0" borderId="0" xfId="0" applyNumberFormat="1" applyFont="1" applyFill="1" applyAlignment="1">
      <alignment horizont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43" fontId="7" fillId="0" borderId="7" xfId="2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43" fontId="7" fillId="0" borderId="8" xfId="2" applyFont="1" applyFill="1" applyBorder="1" applyAlignment="1">
      <alignment horizontal="center" vertical="center" wrapText="1"/>
    </xf>
    <xf numFmtId="43" fontId="7" fillId="0" borderId="6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3" fontId="7" fillId="2" borderId="2" xfId="2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msievaAF\AppData\Roaming\1C\1cv8\bf47a48f-98af-45ca-b500-9e6b3e4341a0\072709f9-f5f7-44ff-a488-8a3e6e8d99f2\App\&#1047;&#1072;&#1103;&#1074;&#1082;&#1072;%20&#1094;&#1077;&#1093;&#1072;%20&#8470;%2015%20&#1089;%20&#1079;&#1072;&#1084;&#1077;&#1095;&#1072;&#1085;&#1080;&#1103;&#1084;&#1080;%20&#1086;&#1090;%20&#1040;&#1083;&#1100;&#1092;&#1080;&#1080;%20&#1086;&#1090;%2005%2012%202023%20&#1085;&#1072;%20&#1055;&#1088;&#1086;&#1075;&#1088;&#1072;&#1084;&#1084;&#1091;%20&#1079;&#1072;&#1082;&#1091;&#1087;&#1086;&#1082;%202024%20&#1075;%20&#1053;&#1054;&#1042;&#1040;&#1071;%20%20&#1053;&#1040;%202024%20&#1043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ее"/>
      <sheetName val="Лако красочные"/>
      <sheetName val="Метизы"/>
      <sheetName val="договор"/>
    </sheetNames>
    <sheetDataSet>
      <sheetData sheetId="0"/>
      <sheetData sheetId="1"/>
      <sheetData sheetId="2"/>
      <sheetData sheetId="3">
        <row r="23">
          <cell r="D23" t="str">
            <v>Техническое обслуживание и капитальный ремонт тракторной техники, узлов и агрегатов спецтехники (К-701, Т-150, ДЗ-98Б, ХТЗ,МТЗ, ЯМЗ,)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BreakPreview" zoomScale="85" zoomScaleNormal="100" zoomScaleSheetLayoutView="85" workbookViewId="0">
      <selection activeCell="F22" sqref="F22:H22"/>
    </sheetView>
  </sheetViews>
  <sheetFormatPr defaultRowHeight="15.75" x14ac:dyDescent="0.25"/>
  <cols>
    <col min="1" max="1" width="10.7109375" style="1" customWidth="1"/>
    <col min="2" max="2" width="10" style="1" customWidth="1"/>
    <col min="3" max="3" width="8.42578125" style="1" customWidth="1"/>
    <col min="4" max="4" width="38.7109375" style="5" customWidth="1"/>
    <col min="5" max="5" width="11.42578125" style="1" customWidth="1"/>
    <col min="6" max="6" width="15" style="7" customWidth="1"/>
    <col min="7" max="7" width="14.42578125" style="1" customWidth="1"/>
    <col min="8" max="8" width="15.85546875" style="10" customWidth="1"/>
    <col min="9" max="9" width="16" style="1" customWidth="1"/>
    <col min="10" max="11" width="14" style="1" customWidth="1"/>
    <col min="12" max="12" width="12.5703125" style="1" customWidth="1"/>
    <col min="13" max="13" width="17.42578125" style="1" customWidth="1"/>
    <col min="14" max="16384" width="9.140625" style="1"/>
  </cols>
  <sheetData>
    <row r="1" spans="1:13" s="2" customForma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s="2" customFormat="1" ht="18.75" x14ac:dyDescent="0.3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3" s="2" customFormat="1" x14ac:dyDescent="0.2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3" ht="65.25" customHeight="1" x14ac:dyDescent="0.25">
      <c r="A4" s="71" t="s">
        <v>1</v>
      </c>
      <c r="B4" s="71" t="s">
        <v>2</v>
      </c>
      <c r="C4" s="63" t="s">
        <v>3</v>
      </c>
      <c r="D4" s="64"/>
      <c r="E4" s="65"/>
      <c r="F4" s="66" t="s">
        <v>14</v>
      </c>
      <c r="G4" s="71" t="s">
        <v>4</v>
      </c>
      <c r="H4" s="73" t="s">
        <v>5</v>
      </c>
      <c r="I4" s="71" t="s">
        <v>6</v>
      </c>
      <c r="J4" s="63" t="s">
        <v>7</v>
      </c>
      <c r="K4" s="65"/>
      <c r="L4" s="71" t="s">
        <v>8</v>
      </c>
    </row>
    <row r="5" spans="1:13" ht="79.5" customHeight="1" x14ac:dyDescent="0.25">
      <c r="A5" s="72"/>
      <c r="B5" s="72"/>
      <c r="C5" s="3" t="s">
        <v>9</v>
      </c>
      <c r="D5" s="3" t="s">
        <v>10</v>
      </c>
      <c r="E5" s="3" t="s">
        <v>11</v>
      </c>
      <c r="F5" s="67"/>
      <c r="G5" s="72"/>
      <c r="H5" s="74"/>
      <c r="I5" s="72"/>
      <c r="J5" s="3" t="s">
        <v>12</v>
      </c>
      <c r="K5" s="3" t="s">
        <v>13</v>
      </c>
      <c r="L5" s="72"/>
    </row>
    <row r="6" spans="1:13" s="18" customFormat="1" ht="47.25" customHeight="1" x14ac:dyDescent="0.25">
      <c r="A6" s="12" t="s">
        <v>27</v>
      </c>
      <c r="B6" s="11" t="s">
        <v>50</v>
      </c>
      <c r="C6" s="9"/>
      <c r="D6" s="13" t="s">
        <v>19</v>
      </c>
      <c r="E6" s="8" t="s">
        <v>16</v>
      </c>
      <c r="F6" s="14">
        <v>2500000</v>
      </c>
      <c r="G6" s="15" t="s">
        <v>17</v>
      </c>
      <c r="H6" s="16" t="s">
        <v>43</v>
      </c>
      <c r="I6" s="16" t="s">
        <v>47</v>
      </c>
      <c r="J6" s="16" t="s">
        <v>65</v>
      </c>
      <c r="K6" s="17" t="s">
        <v>66</v>
      </c>
      <c r="L6" s="15" t="s">
        <v>15</v>
      </c>
    </row>
    <row r="7" spans="1:13" s="18" customFormat="1" ht="35.25" customHeight="1" x14ac:dyDescent="0.25">
      <c r="A7" s="12" t="s">
        <v>28</v>
      </c>
      <c r="B7" s="11" t="s">
        <v>50</v>
      </c>
      <c r="C7" s="9"/>
      <c r="D7" s="13" t="s">
        <v>20</v>
      </c>
      <c r="E7" s="8" t="s">
        <v>16</v>
      </c>
      <c r="F7" s="14">
        <v>2000000</v>
      </c>
      <c r="G7" s="15" t="s">
        <v>17</v>
      </c>
      <c r="H7" s="16" t="s">
        <v>57</v>
      </c>
      <c r="I7" s="16" t="s">
        <v>47</v>
      </c>
      <c r="J7" s="17" t="s">
        <v>66</v>
      </c>
      <c r="K7" s="17" t="s">
        <v>66</v>
      </c>
      <c r="L7" s="15" t="s">
        <v>15</v>
      </c>
    </row>
    <row r="8" spans="1:13" s="18" customFormat="1" ht="46.5" customHeight="1" x14ac:dyDescent="0.25">
      <c r="A8" s="12" t="s">
        <v>29</v>
      </c>
      <c r="B8" s="11" t="s">
        <v>50</v>
      </c>
      <c r="C8" s="9"/>
      <c r="D8" s="13" t="s">
        <v>21</v>
      </c>
      <c r="E8" s="8" t="s">
        <v>16</v>
      </c>
      <c r="F8" s="14">
        <v>500000</v>
      </c>
      <c r="G8" s="15" t="s">
        <v>17</v>
      </c>
      <c r="H8" s="16" t="s">
        <v>58</v>
      </c>
      <c r="I8" s="16" t="s">
        <v>47</v>
      </c>
      <c r="J8" s="16" t="s">
        <v>65</v>
      </c>
      <c r="K8" s="17" t="s">
        <v>66</v>
      </c>
      <c r="L8" s="15" t="s">
        <v>15</v>
      </c>
      <c r="M8" s="19"/>
    </row>
    <row r="9" spans="1:13" s="18" customFormat="1" ht="36" customHeight="1" x14ac:dyDescent="0.25">
      <c r="A9" s="49" t="s">
        <v>30</v>
      </c>
      <c r="B9" s="43" t="s">
        <v>50</v>
      </c>
      <c r="C9" s="40"/>
      <c r="D9" s="60" t="s">
        <v>78</v>
      </c>
      <c r="E9" s="37" t="s">
        <v>16</v>
      </c>
      <c r="F9" s="52">
        <v>47553408</v>
      </c>
      <c r="G9" s="43" t="s">
        <v>17</v>
      </c>
      <c r="H9" s="46" t="s">
        <v>54</v>
      </c>
      <c r="I9" s="46" t="s">
        <v>47</v>
      </c>
      <c r="J9" s="32" t="s">
        <v>66</v>
      </c>
      <c r="K9" s="32" t="s">
        <v>66</v>
      </c>
      <c r="L9" s="43" t="s">
        <v>15</v>
      </c>
      <c r="M9" s="19"/>
    </row>
    <row r="10" spans="1:13" s="18" customFormat="1" ht="36" customHeight="1" x14ac:dyDescent="0.25">
      <c r="A10" s="50"/>
      <c r="B10" s="44"/>
      <c r="C10" s="41"/>
      <c r="D10" s="61"/>
      <c r="E10" s="38"/>
      <c r="F10" s="53"/>
      <c r="G10" s="44"/>
      <c r="H10" s="47"/>
      <c r="I10" s="47"/>
      <c r="J10" s="33"/>
      <c r="K10" s="33"/>
      <c r="L10" s="44"/>
      <c r="M10" s="19"/>
    </row>
    <row r="11" spans="1:13" s="18" customFormat="1" ht="42.75" customHeight="1" x14ac:dyDescent="0.25">
      <c r="A11" s="50"/>
      <c r="B11" s="44"/>
      <c r="C11" s="41"/>
      <c r="D11" s="61"/>
      <c r="E11" s="38"/>
      <c r="F11" s="53"/>
      <c r="G11" s="44"/>
      <c r="H11" s="47"/>
      <c r="I11" s="47"/>
      <c r="J11" s="33"/>
      <c r="K11" s="33"/>
      <c r="L11" s="44"/>
      <c r="M11" s="19"/>
    </row>
    <row r="12" spans="1:13" s="18" customFormat="1" ht="36" customHeight="1" x14ac:dyDescent="0.25">
      <c r="A12" s="51"/>
      <c r="B12" s="45"/>
      <c r="C12" s="42"/>
      <c r="D12" s="62"/>
      <c r="E12" s="39"/>
      <c r="F12" s="54"/>
      <c r="G12" s="45"/>
      <c r="H12" s="48"/>
      <c r="I12" s="48"/>
      <c r="J12" s="34"/>
      <c r="K12" s="34"/>
      <c r="L12" s="45"/>
      <c r="M12" s="19"/>
    </row>
    <row r="13" spans="1:13" s="18" customFormat="1" ht="48.75" customHeight="1" x14ac:dyDescent="0.25">
      <c r="A13" s="49" t="s">
        <v>31</v>
      </c>
      <c r="B13" s="43" t="s">
        <v>50</v>
      </c>
      <c r="C13" s="40"/>
      <c r="D13" s="55" t="s">
        <v>62</v>
      </c>
      <c r="E13" s="37" t="s">
        <v>16</v>
      </c>
      <c r="F13" s="52">
        <v>2500000</v>
      </c>
      <c r="G13" s="43" t="s">
        <v>17</v>
      </c>
      <c r="H13" s="46" t="s">
        <v>74</v>
      </c>
      <c r="I13" s="32" t="s">
        <v>47</v>
      </c>
      <c r="J13" s="32" t="s">
        <v>67</v>
      </c>
      <c r="K13" s="32" t="s">
        <v>67</v>
      </c>
      <c r="L13" s="15" t="s">
        <v>15</v>
      </c>
      <c r="M13" s="19"/>
    </row>
    <row r="14" spans="1:13" s="18" customFormat="1" ht="45.75" customHeight="1" x14ac:dyDescent="0.25">
      <c r="A14" s="50"/>
      <c r="B14" s="44"/>
      <c r="C14" s="41"/>
      <c r="D14" s="56"/>
      <c r="E14" s="38"/>
      <c r="F14" s="58"/>
      <c r="G14" s="44"/>
      <c r="H14" s="47"/>
      <c r="I14" s="33"/>
      <c r="J14" s="33"/>
      <c r="K14" s="33"/>
      <c r="L14" s="15" t="s">
        <v>15</v>
      </c>
      <c r="M14" s="19"/>
    </row>
    <row r="15" spans="1:13" s="18" customFormat="1" ht="45.75" customHeight="1" x14ac:dyDescent="0.25">
      <c r="A15" s="51"/>
      <c r="B15" s="45"/>
      <c r="C15" s="42"/>
      <c r="D15" s="57"/>
      <c r="E15" s="39"/>
      <c r="F15" s="59"/>
      <c r="G15" s="45"/>
      <c r="H15" s="48"/>
      <c r="I15" s="34"/>
      <c r="J15" s="34"/>
      <c r="K15" s="34"/>
      <c r="L15" s="15" t="s">
        <v>15</v>
      </c>
      <c r="M15" s="19"/>
    </row>
    <row r="16" spans="1:13" s="18" customFormat="1" ht="56.25" customHeight="1" x14ac:dyDescent="0.25">
      <c r="A16" s="12" t="s">
        <v>32</v>
      </c>
      <c r="B16" s="11" t="s">
        <v>50</v>
      </c>
      <c r="C16" s="9"/>
      <c r="D16" s="13" t="s">
        <v>48</v>
      </c>
      <c r="E16" s="8" t="s">
        <v>16</v>
      </c>
      <c r="F16" s="14">
        <v>5636400</v>
      </c>
      <c r="G16" s="15" t="s">
        <v>17</v>
      </c>
      <c r="H16" s="16" t="s">
        <v>59</v>
      </c>
      <c r="I16" s="16" t="s">
        <v>47</v>
      </c>
      <c r="J16" s="16" t="s">
        <v>65</v>
      </c>
      <c r="K16" s="17" t="s">
        <v>66</v>
      </c>
      <c r="L16" s="15" t="s">
        <v>15</v>
      </c>
      <c r="M16" s="19"/>
    </row>
    <row r="17" spans="1:13" s="18" customFormat="1" ht="83.25" customHeight="1" x14ac:dyDescent="0.25">
      <c r="A17" s="12" t="s">
        <v>33</v>
      </c>
      <c r="B17" s="11" t="s">
        <v>50</v>
      </c>
      <c r="C17" s="9"/>
      <c r="D17" s="13" t="s">
        <v>49</v>
      </c>
      <c r="E17" s="8" t="s">
        <v>16</v>
      </c>
      <c r="F17" s="14">
        <v>1000000</v>
      </c>
      <c r="G17" s="15" t="s">
        <v>17</v>
      </c>
      <c r="H17" s="16" t="s">
        <v>44</v>
      </c>
      <c r="I17" s="17" t="s">
        <v>47</v>
      </c>
      <c r="J17" s="17" t="s">
        <v>66</v>
      </c>
      <c r="K17" s="17" t="s">
        <v>66</v>
      </c>
      <c r="L17" s="15" t="s">
        <v>15</v>
      </c>
      <c r="M17" s="19"/>
    </row>
    <row r="18" spans="1:13" s="18" customFormat="1" ht="57.75" customHeight="1" x14ac:dyDescent="0.25">
      <c r="A18" s="50" t="s">
        <v>34</v>
      </c>
      <c r="B18" s="43" t="s">
        <v>50</v>
      </c>
      <c r="C18" s="40"/>
      <c r="D18" s="55" t="s">
        <v>22</v>
      </c>
      <c r="E18" s="37" t="s">
        <v>16</v>
      </c>
      <c r="F18" s="52">
        <v>6886400</v>
      </c>
      <c r="G18" s="43" t="s">
        <v>17</v>
      </c>
      <c r="H18" s="46" t="s">
        <v>51</v>
      </c>
      <c r="I18" s="32" t="s">
        <v>47</v>
      </c>
      <c r="J18" s="46" t="s">
        <v>67</v>
      </c>
      <c r="K18" s="32" t="s">
        <v>67</v>
      </c>
      <c r="L18" s="43" t="s">
        <v>15</v>
      </c>
      <c r="M18" s="19"/>
    </row>
    <row r="19" spans="1:13" s="18" customFormat="1" ht="57.75" customHeight="1" x14ac:dyDescent="0.25">
      <c r="A19" s="51"/>
      <c r="B19" s="45"/>
      <c r="C19" s="42"/>
      <c r="D19" s="76"/>
      <c r="E19" s="39"/>
      <c r="F19" s="54"/>
      <c r="G19" s="45"/>
      <c r="H19" s="48"/>
      <c r="I19" s="34"/>
      <c r="J19" s="48"/>
      <c r="K19" s="34"/>
      <c r="L19" s="45"/>
      <c r="M19" s="19"/>
    </row>
    <row r="20" spans="1:13" s="18" customFormat="1" ht="109.5" customHeight="1" x14ac:dyDescent="0.25">
      <c r="A20" s="12" t="s">
        <v>35</v>
      </c>
      <c r="B20" s="15" t="s">
        <v>50</v>
      </c>
      <c r="C20" s="21"/>
      <c r="D20" s="22" t="s">
        <v>75</v>
      </c>
      <c r="E20" s="20" t="s">
        <v>16</v>
      </c>
      <c r="F20" s="23">
        <v>400000</v>
      </c>
      <c r="G20" s="15" t="s">
        <v>68</v>
      </c>
      <c r="H20" s="16" t="s">
        <v>57</v>
      </c>
      <c r="I20" s="17" t="s">
        <v>47</v>
      </c>
      <c r="J20" s="17" t="s">
        <v>66</v>
      </c>
      <c r="K20" s="17" t="s">
        <v>66</v>
      </c>
      <c r="L20" s="15" t="s">
        <v>15</v>
      </c>
      <c r="M20" s="19"/>
    </row>
    <row r="21" spans="1:13" s="18" customFormat="1" ht="61.5" customHeight="1" x14ac:dyDescent="0.25">
      <c r="A21" s="27" t="s">
        <v>36</v>
      </c>
      <c r="B21" s="15" t="s">
        <v>50</v>
      </c>
      <c r="C21" s="24"/>
      <c r="D21" s="26" t="s">
        <v>69</v>
      </c>
      <c r="E21" s="20" t="s">
        <v>16</v>
      </c>
      <c r="F21" s="25">
        <v>200000</v>
      </c>
      <c r="G21" s="15" t="s">
        <v>17</v>
      </c>
      <c r="H21" s="28" t="s">
        <v>72</v>
      </c>
      <c r="I21" s="29" t="s">
        <v>47</v>
      </c>
      <c r="J21" s="29" t="s">
        <v>73</v>
      </c>
      <c r="K21" s="29" t="s">
        <v>73</v>
      </c>
      <c r="L21" s="15" t="s">
        <v>15</v>
      </c>
      <c r="M21" s="19"/>
    </row>
    <row r="22" spans="1:13" s="18" customFormat="1" ht="45" customHeight="1" x14ac:dyDescent="0.25">
      <c r="A22" s="35" t="s">
        <v>37</v>
      </c>
      <c r="B22" s="77" t="s">
        <v>50</v>
      </c>
      <c r="C22" s="79"/>
      <c r="D22" s="81" t="s">
        <v>76</v>
      </c>
      <c r="E22" s="83" t="s">
        <v>16</v>
      </c>
      <c r="F22" s="85">
        <v>4000000</v>
      </c>
      <c r="G22" s="43" t="s">
        <v>17</v>
      </c>
      <c r="H22" s="46" t="s">
        <v>45</v>
      </c>
      <c r="I22" s="32" t="s">
        <v>47</v>
      </c>
      <c r="J22" s="32" t="s">
        <v>66</v>
      </c>
      <c r="K22" s="32" t="s">
        <v>66</v>
      </c>
      <c r="L22" s="43" t="s">
        <v>15</v>
      </c>
      <c r="M22" s="19"/>
    </row>
    <row r="23" spans="1:13" s="18" customFormat="1" ht="45" customHeight="1" x14ac:dyDescent="0.25">
      <c r="A23" s="36"/>
      <c r="B23" s="78"/>
      <c r="C23" s="80"/>
      <c r="D23" s="82"/>
      <c r="E23" s="84"/>
      <c r="F23" s="86"/>
      <c r="G23" s="45"/>
      <c r="H23" s="48"/>
      <c r="I23" s="34"/>
      <c r="J23" s="34"/>
      <c r="K23" s="34"/>
      <c r="L23" s="45"/>
      <c r="M23" s="19"/>
    </row>
    <row r="24" spans="1:13" s="18" customFormat="1" ht="49.5" customHeight="1" x14ac:dyDescent="0.25">
      <c r="A24" s="12" t="s">
        <v>38</v>
      </c>
      <c r="B24" s="11" t="s">
        <v>50</v>
      </c>
      <c r="C24" s="9"/>
      <c r="D24" s="13" t="s">
        <v>70</v>
      </c>
      <c r="E24" s="8" t="s">
        <v>16</v>
      </c>
      <c r="F24" s="14">
        <v>200000</v>
      </c>
      <c r="G24" s="15" t="s">
        <v>17</v>
      </c>
      <c r="H24" s="16" t="s">
        <v>71</v>
      </c>
      <c r="I24" s="17" t="s">
        <v>47</v>
      </c>
      <c r="J24" s="17" t="s">
        <v>67</v>
      </c>
      <c r="K24" s="17" t="s">
        <v>67</v>
      </c>
      <c r="L24" s="15" t="s">
        <v>15</v>
      </c>
      <c r="M24" s="19"/>
    </row>
    <row r="25" spans="1:13" s="18" customFormat="1" ht="49.5" customHeight="1" x14ac:dyDescent="0.25">
      <c r="A25" s="12" t="s">
        <v>63</v>
      </c>
      <c r="B25" s="11" t="s">
        <v>50</v>
      </c>
      <c r="C25" s="9"/>
      <c r="D25" s="13" t="s">
        <v>77</v>
      </c>
      <c r="E25" s="8" t="s">
        <v>16</v>
      </c>
      <c r="F25" s="14">
        <v>200000</v>
      </c>
      <c r="G25" s="15" t="s">
        <v>17</v>
      </c>
      <c r="H25" s="16" t="s">
        <v>71</v>
      </c>
      <c r="I25" s="17" t="s">
        <v>47</v>
      </c>
      <c r="J25" s="17" t="s">
        <v>67</v>
      </c>
      <c r="K25" s="17" t="s">
        <v>67</v>
      </c>
      <c r="L25" s="15" t="s">
        <v>15</v>
      </c>
      <c r="M25" s="19"/>
    </row>
    <row r="26" spans="1:13" s="18" customFormat="1" ht="64.5" customHeight="1" x14ac:dyDescent="0.25">
      <c r="A26" s="12" t="s">
        <v>39</v>
      </c>
      <c r="B26" s="11" t="s">
        <v>50</v>
      </c>
      <c r="C26" s="9"/>
      <c r="D26" s="13" t="str">
        <f>[1]договор!$D$23</f>
        <v>Техническое обслуживание и капитальный ремонт тракторной техники, узлов и агрегатов спецтехники (К-701, Т-150, ДЗ-98Б, ХТЗ,МТЗ, ЯМЗ,)</v>
      </c>
      <c r="E26" s="8" t="s">
        <v>16</v>
      </c>
      <c r="F26" s="14">
        <v>3974000</v>
      </c>
      <c r="G26" s="15" t="s">
        <v>17</v>
      </c>
      <c r="H26" s="16" t="s">
        <v>46</v>
      </c>
      <c r="I26" s="17" t="s">
        <v>47</v>
      </c>
      <c r="J26" s="30" t="s">
        <v>66</v>
      </c>
      <c r="K26" s="30" t="s">
        <v>66</v>
      </c>
      <c r="L26" s="15" t="s">
        <v>15</v>
      </c>
      <c r="M26" s="19"/>
    </row>
    <row r="27" spans="1:13" s="18" customFormat="1" ht="49.5" customHeight="1" x14ac:dyDescent="0.25">
      <c r="A27" s="12" t="s">
        <v>40</v>
      </c>
      <c r="B27" s="11" t="s">
        <v>50</v>
      </c>
      <c r="C27" s="9"/>
      <c r="D27" s="13" t="s">
        <v>23</v>
      </c>
      <c r="E27" s="8" t="s">
        <v>16</v>
      </c>
      <c r="F27" s="14">
        <v>111900</v>
      </c>
      <c r="G27" s="15" t="s">
        <v>17</v>
      </c>
      <c r="H27" s="16" t="s">
        <v>52</v>
      </c>
      <c r="I27" s="17" t="s">
        <v>47</v>
      </c>
      <c r="J27" s="17" t="s">
        <v>66</v>
      </c>
      <c r="K27" s="17" t="s">
        <v>66</v>
      </c>
      <c r="L27" s="15" t="s">
        <v>15</v>
      </c>
      <c r="M27" s="19"/>
    </row>
    <row r="28" spans="1:13" s="18" customFormat="1" ht="66" customHeight="1" x14ac:dyDescent="0.25">
      <c r="A28" s="12" t="s">
        <v>41</v>
      </c>
      <c r="B28" s="15" t="s">
        <v>50</v>
      </c>
      <c r="C28" s="21"/>
      <c r="D28" s="22" t="s">
        <v>55</v>
      </c>
      <c r="E28" s="20" t="s">
        <v>16</v>
      </c>
      <c r="F28" s="23">
        <v>800000</v>
      </c>
      <c r="G28" s="15" t="s">
        <v>17</v>
      </c>
      <c r="H28" s="16" t="s">
        <v>56</v>
      </c>
      <c r="I28" s="17" t="s">
        <v>47</v>
      </c>
      <c r="J28" s="17" t="s">
        <v>66</v>
      </c>
      <c r="K28" s="17" t="s">
        <v>66</v>
      </c>
      <c r="L28" s="15" t="s">
        <v>15</v>
      </c>
      <c r="M28" s="19"/>
    </row>
    <row r="29" spans="1:13" s="18" customFormat="1" ht="50.25" customHeight="1" x14ac:dyDescent="0.25">
      <c r="A29" s="12" t="s">
        <v>42</v>
      </c>
      <c r="B29" s="15" t="s">
        <v>50</v>
      </c>
      <c r="C29" s="21"/>
      <c r="D29" s="22" t="s">
        <v>24</v>
      </c>
      <c r="E29" s="20" t="s">
        <v>16</v>
      </c>
      <c r="F29" s="14">
        <v>100000</v>
      </c>
      <c r="G29" s="15" t="s">
        <v>17</v>
      </c>
      <c r="H29" s="16" t="s">
        <v>60</v>
      </c>
      <c r="I29" s="17" t="s">
        <v>47</v>
      </c>
      <c r="J29" s="17" t="s">
        <v>67</v>
      </c>
      <c r="K29" s="17" t="s">
        <v>67</v>
      </c>
      <c r="L29" s="15" t="s">
        <v>15</v>
      </c>
      <c r="M29" s="19"/>
    </row>
    <row r="30" spans="1:13" s="18" customFormat="1" ht="46.5" customHeight="1" x14ac:dyDescent="0.25">
      <c r="A30" s="12" t="s">
        <v>79</v>
      </c>
      <c r="B30" s="11" t="s">
        <v>50</v>
      </c>
      <c r="C30" s="9"/>
      <c r="D30" s="13" t="s">
        <v>25</v>
      </c>
      <c r="E30" s="8" t="s">
        <v>16</v>
      </c>
      <c r="F30" s="14">
        <v>1000000</v>
      </c>
      <c r="G30" s="15" t="s">
        <v>17</v>
      </c>
      <c r="H30" s="16" t="s">
        <v>56</v>
      </c>
      <c r="I30" s="17" t="s">
        <v>47</v>
      </c>
      <c r="J30" s="17" t="s">
        <v>66</v>
      </c>
      <c r="K30" s="17" t="s">
        <v>66</v>
      </c>
      <c r="L30" s="15" t="s">
        <v>15</v>
      </c>
      <c r="M30" s="19"/>
    </row>
    <row r="31" spans="1:13" s="18" customFormat="1" ht="36.75" customHeight="1" x14ac:dyDescent="0.25">
      <c r="A31" s="12" t="s">
        <v>64</v>
      </c>
      <c r="B31" s="11" t="s">
        <v>50</v>
      </c>
      <c r="C31" s="9"/>
      <c r="D31" s="13" t="s">
        <v>26</v>
      </c>
      <c r="E31" s="8" t="s">
        <v>16</v>
      </c>
      <c r="F31" s="14">
        <v>30000</v>
      </c>
      <c r="G31" s="15" t="s">
        <v>17</v>
      </c>
      <c r="H31" s="16" t="s">
        <v>61</v>
      </c>
      <c r="I31" s="17" t="s">
        <v>47</v>
      </c>
      <c r="J31" s="17" t="s">
        <v>66</v>
      </c>
      <c r="K31" s="17" t="s">
        <v>66</v>
      </c>
      <c r="L31" s="15" t="s">
        <v>15</v>
      </c>
      <c r="M31" s="19"/>
    </row>
    <row r="32" spans="1:13" ht="21" customHeight="1" x14ac:dyDescent="0.25">
      <c r="C32" s="4"/>
      <c r="D32" s="6"/>
      <c r="E32" s="4"/>
    </row>
    <row r="38" spans="2:6" x14ac:dyDescent="0.25">
      <c r="B38" s="75"/>
      <c r="C38" s="75"/>
      <c r="D38" s="75"/>
      <c r="E38" s="75"/>
      <c r="F38" s="31"/>
    </row>
    <row r="39" spans="2:6" x14ac:dyDescent="0.25">
      <c r="E39" s="31"/>
      <c r="F39" s="31"/>
    </row>
    <row r="40" spans="2:6" x14ac:dyDescent="0.25">
      <c r="B40" s="75"/>
      <c r="C40" s="75"/>
      <c r="D40" s="75"/>
      <c r="E40" s="75"/>
      <c r="F40" s="31"/>
    </row>
    <row r="41" spans="2:6" x14ac:dyDescent="0.25">
      <c r="E41" s="31"/>
      <c r="F41" s="31"/>
    </row>
  </sheetData>
  <mergeCells count="61">
    <mergeCell ref="A13:A15"/>
    <mergeCell ref="B13:B15"/>
    <mergeCell ref="L18:L19"/>
    <mergeCell ref="B22:B23"/>
    <mergeCell ref="C22:C23"/>
    <mergeCell ref="D22:D23"/>
    <mergeCell ref="E22:E23"/>
    <mergeCell ref="G22:G23"/>
    <mergeCell ref="F22:F23"/>
    <mergeCell ref="H22:H23"/>
    <mergeCell ref="I22:I23"/>
    <mergeCell ref="J22:J23"/>
    <mergeCell ref="K22:K23"/>
    <mergeCell ref="L22:L23"/>
    <mergeCell ref="G18:G19"/>
    <mergeCell ref="A18:A19"/>
    <mergeCell ref="L9:L12"/>
    <mergeCell ref="G9:G12"/>
    <mergeCell ref="H9:H12"/>
    <mergeCell ref="I9:I12"/>
    <mergeCell ref="J9:J12"/>
    <mergeCell ref="K9:K12"/>
    <mergeCell ref="H18:H19"/>
    <mergeCell ref="I18:I19"/>
    <mergeCell ref="J18:J19"/>
    <mergeCell ref="K18:K19"/>
    <mergeCell ref="B18:B19"/>
    <mergeCell ref="C18:C19"/>
    <mergeCell ref="D18:D19"/>
    <mergeCell ref="E18:E19"/>
    <mergeCell ref="F18:F19"/>
    <mergeCell ref="B38:E38"/>
    <mergeCell ref="B40:E40"/>
    <mergeCell ref="F4:F5"/>
    <mergeCell ref="A1:L1"/>
    <mergeCell ref="A2:L2"/>
    <mergeCell ref="A3:L3"/>
    <mergeCell ref="L4:L5"/>
    <mergeCell ref="G4:G5"/>
    <mergeCell ref="H4:H5"/>
    <mergeCell ref="I4:I5"/>
    <mergeCell ref="J4:K4"/>
    <mergeCell ref="A4:A5"/>
    <mergeCell ref="B4:B5"/>
    <mergeCell ref="C4:E4"/>
    <mergeCell ref="I13:I15"/>
    <mergeCell ref="J13:J15"/>
    <mergeCell ref="K13:K15"/>
    <mergeCell ref="A22:A23"/>
    <mergeCell ref="E9:E12"/>
    <mergeCell ref="C13:C15"/>
    <mergeCell ref="E13:E15"/>
    <mergeCell ref="G13:G15"/>
    <mergeCell ref="H13:H15"/>
    <mergeCell ref="C9:C12"/>
    <mergeCell ref="B9:B12"/>
    <mergeCell ref="A9:A12"/>
    <mergeCell ref="F9:F12"/>
    <mergeCell ref="D13:D15"/>
    <mergeCell ref="F13:F15"/>
    <mergeCell ref="D9:D12"/>
  </mergeCells>
  <pageMargins left="0.25" right="0.25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2024-01-19T04:39:32Z</dcterms:modified>
</cp:coreProperties>
</file>