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Лист1!$A$1:$L$32</definedName>
  </definedNames>
  <calcPr calcId="145621"/>
</workbook>
</file>

<file path=xl/calcChain.xml><?xml version="1.0" encoding="utf-8"?>
<calcChain xmlns="http://schemas.openxmlformats.org/spreadsheetml/2006/main">
  <c r="H25" i="1" l="1"/>
  <c r="I25" i="1"/>
  <c r="J25" i="1"/>
  <c r="K25" i="1"/>
  <c r="G22" i="1"/>
  <c r="G25" i="1"/>
  <c r="H14" i="1"/>
  <c r="H16" i="1" s="1"/>
  <c r="I14" i="1"/>
  <c r="I16" i="1" s="1"/>
  <c r="J14" i="1"/>
  <c r="J16" i="1" s="1"/>
  <c r="K14" i="1"/>
  <c r="K16" i="1" s="1"/>
  <c r="H6" i="1" l="1"/>
  <c r="I6" i="1"/>
  <c r="J6" i="1"/>
  <c r="K6" i="1"/>
</calcChain>
</file>

<file path=xl/sharedStrings.xml><?xml version="1.0" encoding="utf-8"?>
<sst xmlns="http://schemas.openxmlformats.org/spreadsheetml/2006/main" count="201" uniqueCount="90">
  <si>
    <t>№ п/п</t>
  </si>
  <si>
    <t>Виды товаров (работ, услуг) по категориям</t>
  </si>
  <si>
    <t>Краткая характеристика товаров (работ, услуг)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</si>
  <si>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</si>
  <si>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</si>
  <si>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</si>
  <si>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</si>
  <si>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</si>
  <si>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</si>
  <si>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</si>
  <si>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начало</t>
  </si>
  <si>
    <t>окончание</t>
  </si>
  <si>
    <t>Услуги</t>
  </si>
  <si>
    <t>-</t>
  </si>
  <si>
    <t>Хизбуллина О.С. 63-222</t>
  </si>
  <si>
    <t>1/ЛЭиПС</t>
  </si>
  <si>
    <t>Отдел (подразделение) ЛЭиПС</t>
  </si>
  <si>
    <t xml:space="preserve">Конкурентная процедура </t>
  </si>
  <si>
    <t>2/ЛЭиПС</t>
  </si>
  <si>
    <t>Сбор, транспортирование, обработка с последующей передачей лома цветных и черных металлов специализированному предприятию отходов:</t>
  </si>
  <si>
    <t>1) Картриджи печатающих устройств с содержанием тонера менее 7% отработанные</t>
  </si>
  <si>
    <t>2) Системный блок компьютера, утративший потребительские свойства</t>
  </si>
  <si>
    <t>3/ЛЭиПС</t>
  </si>
  <si>
    <t>4/ЛЭиПС</t>
  </si>
  <si>
    <t>Услуги по организации работ в рамках проведения межлабораторных сравнительных испытаний (МСИ)</t>
  </si>
  <si>
    <t>5/ЛЭиПС</t>
  </si>
  <si>
    <t>Полный химический анализ дистиллированной воды</t>
  </si>
  <si>
    <t>6/ЛЭиПС</t>
  </si>
  <si>
    <t>7/ЛЭиПС</t>
  </si>
  <si>
    <t>8/ЛЭиПС</t>
  </si>
  <si>
    <t>9/ЛЭиПС</t>
  </si>
  <si>
    <t>10/ЛЭиПС</t>
  </si>
  <si>
    <t>Программа закупок на 2021 год</t>
  </si>
  <si>
    <t>Сбор, транспортирование, обезвреживание/утилизация шлама гидрофильтров окрасочных камер с водяной завесой</t>
  </si>
  <si>
    <t>код ФККО 
3 63 512 21 39 3</t>
  </si>
  <si>
    <t>II квартал 2021г.</t>
  </si>
  <si>
    <t>III квартал 2021г.</t>
  </si>
  <si>
    <t>Сбор, транспортирование, обезвреживание промасленных отходов:</t>
  </si>
  <si>
    <t>2) Опилки и стружка древесные, загрязненные нефтью или нефтепродуктами (содержание нефти или нефтепродуктов  15% и более)</t>
  </si>
  <si>
    <t>3) Обтирочный материал, загрязненный нефтью или нефтепродуктами (содержание нефти или нефтепродуктов менее 15 %)</t>
  </si>
  <si>
    <t>код ФККО 
9 19 205 01 39 3</t>
  </si>
  <si>
    <t>код ФККО 
9 19 204 01 60 3</t>
  </si>
  <si>
    <t>код ФККО 
9 19 204 02 60 4</t>
  </si>
  <si>
    <t>4) Опилки и стружка древесные, загрязненные нефтью или нефтепродуктами (содержание нефти или нефтепродуктов менее 15%)</t>
  </si>
  <si>
    <t>код ФККО 
9 19 205 02 39 4</t>
  </si>
  <si>
    <t>5) Фильтры очистки топлива автотранспортных средств отработанные</t>
  </si>
  <si>
    <t>код ФККО 
9 21 303 01 52 3</t>
  </si>
  <si>
    <t>6) Фильтры очистки масла автотранспортных средств отработанные</t>
  </si>
  <si>
    <t>код ФККО 
9 21 302 01 52 3</t>
  </si>
  <si>
    <t>7) Картриджи фильтра очистки воздуха, отработанных при дробеструйной обработке металлических поверхностей</t>
  </si>
  <si>
    <t>Сбор, транспортирование, обезвреживание/утилизация шпал железнодорожных деревянных, пропитанных антисептическими средствами, отработанные</t>
  </si>
  <si>
    <t>код ФККО 
8 41 000 01 51 3</t>
  </si>
  <si>
    <t>Сбор, транспортирование, обезвреживание/утилизация отходов:</t>
  </si>
  <si>
    <t>1) Лампы ртутные, ртутно-кварцевые, люминесцентные, утратившие потребительские свойства</t>
  </si>
  <si>
    <t>код ФККО 
4 71 101 01 52 1</t>
  </si>
  <si>
    <t>код ФККО 
4 71 920 00 52 1</t>
  </si>
  <si>
    <t>2) Отходы термометров ртутных</t>
  </si>
  <si>
    <t xml:space="preserve">код ФККО 
4 81 203 02 52 4 </t>
  </si>
  <si>
    <t>код ФККО 
4 81 201 01 52 4</t>
  </si>
  <si>
    <t xml:space="preserve">код ФККО 
4 81 206 11 52 4 </t>
  </si>
  <si>
    <t xml:space="preserve">3) Компьютеры портативные (ноутбуки), утратившие потребительские свойства </t>
  </si>
  <si>
    <t>4) Мониторы компьютерные жидкокристаллические , утратившие потребительские свойства, в сборе</t>
  </si>
  <si>
    <t xml:space="preserve">код ФККО 
4 81 205 02 52 4 </t>
  </si>
  <si>
    <t xml:space="preserve">код ФККО 
4 81 204 01 52 4 </t>
  </si>
  <si>
    <t xml:space="preserve">5) Клавиатура, манипулятор "мышь" с соединительными проводами, утратившие потребительские свойства </t>
  </si>
  <si>
    <t>6) Принтеры, сканеры, многофунк-циональные устройства (МФУ), утратившие потребительские свойства</t>
  </si>
  <si>
    <t xml:space="preserve">код ФККО 
4 81 202 01 52 4 </t>
  </si>
  <si>
    <t>1) Покрышки пневматических шин с металлическим кордом отработанные</t>
  </si>
  <si>
    <t>код ФККО 
9 21 130 02 50 4</t>
  </si>
  <si>
    <t>код ФККО 
9 21 130 01 50 4</t>
  </si>
  <si>
    <t>2) Покрышки пневматических шин с тканевым кордом отработанные</t>
  </si>
  <si>
    <t>3) Камеры пневматических шин автомобильных отработанные</t>
  </si>
  <si>
    <t>код ФККО 
9 21 120 01 50 4</t>
  </si>
  <si>
    <t>1) отходы металлической дроби с примесью шлаковой корки</t>
  </si>
  <si>
    <t>2) пыть газоочистки черных металлов незагрязненная</t>
  </si>
  <si>
    <t>код ФККО 
3 63 110 02 20 4</t>
  </si>
  <si>
    <t>код ФККО 
3 61 231 01 42 4</t>
  </si>
  <si>
    <t>Сбор, транспортирование, обезвреживание/утилизация отходов трансформаторов с пентахлордифенилом</t>
  </si>
  <si>
    <t>код ФККО 
4 72 120 01 52 1</t>
  </si>
  <si>
    <t>11/ЛЭиПС</t>
  </si>
  <si>
    <t>12/ЛЭиПС</t>
  </si>
  <si>
    <t>Определение компонентного состава отходов</t>
  </si>
  <si>
    <t>Разработка мероприятий по регулированию выбросов в период НМУ</t>
  </si>
  <si>
    <t>1) Обтирочный материал, загрязненный нефтью или нефтепродуктами (содержание нефти или нефтепродуктов 15 % и более)</t>
  </si>
  <si>
    <t>код ФККО 
3 63 191 31 50 4</t>
  </si>
  <si>
    <t>I квартал 2021</t>
  </si>
  <si>
    <t>Декабрь 2021г.</t>
  </si>
  <si>
    <t>Июль 2021г.</t>
  </si>
  <si>
    <t>Май 2021г.</t>
  </si>
  <si>
    <t>I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</si>
</sst>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mmmm\ yyyy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5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="80" zoomScaleNormal="100" zoomScaleSheetLayoutView="80" workbookViewId="0">
      <selection activeCell="G6" sqref="G6:K6"/>
    </sheetView>
  </sheetViews>
  <sheetFormatPr defaultRowHeight="15.75" x14ac:dyDescent="0.25"/>
  <cols>
    <col min="1" max="1" width="12.5703125" style="5" customWidth="1"/>
    <col min="2" max="2" width="10" style="5" customWidth="1"/>
    <col min="3" max="3" width="8.42578125" style="5" customWidth="1"/>
    <col min="4" max="4" width="22.42578125" style="5" customWidth="1"/>
    <col min="5" max="5" width="31.28515625" style="4" customWidth="1"/>
    <col min="6" max="6" width="18.5703125" style="4" customWidth="1"/>
    <col min="7" max="7" width="14.42578125" style="5" customWidth="1"/>
    <col min="8" max="8" width="15.85546875" style="5" customWidth="1"/>
    <col min="9" max="9" width="16" style="5" customWidth="1"/>
    <col min="10" max="11" width="14" style="5" customWidth="1"/>
    <col min="12" max="12" width="14.140625" style="5" customWidth="1"/>
    <col min="13" max="16384" width="9.140625" style="5"/>
  </cols>
  <sheetData>
    <row r="1" spans="1:12" s="1" customFormat="1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" customFormat="1" x14ac:dyDescent="0.2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65.25" customHeight="1" x14ac:dyDescent="0.25">
      <c r="A3" s="41" t="s">
        <v>0</v>
      </c>
      <c r="B3" s="41" t="s">
        <v>1</v>
      </c>
      <c r="C3" s="38" t="s">
        <v>2</v>
      </c>
      <c r="D3" s="39"/>
      <c r="E3" s="39"/>
      <c r="F3" s="39"/>
      <c r="G3" s="41" t="s">
        <v>3</v>
      </c>
      <c r="H3" s="41" t="s">
        <v>4</v>
      </c>
      <c r="I3" s="41" t="s">
        <v>5</v>
      </c>
      <c r="J3" s="38" t="s">
        <v>6</v>
      </c>
      <c r="K3" s="40"/>
      <c r="L3" s="41" t="s">
        <v>7</v>
      </c>
    </row>
    <row r="4" spans="1:12" ht="79.5" customHeight="1" x14ac:dyDescent="0.25">
      <c r="A4" s="42"/>
      <c r="B4" s="42"/>
      <c r="C4" s="2" t="s">
        <v>8</v>
      </c>
      <c r="D4" s="43" t="s">
        <v>9</v>
      </c>
      <c r="E4" s="44"/>
      <c r="F4" s="45"/>
      <c r="G4" s="42"/>
      <c r="H4" s="42"/>
      <c r="I4" s="42"/>
      <c r="J4" s="2" t="s">
        <v>10</v>
      </c>
      <c r="K4" s="2" t="s">
        <v>11</v>
      </c>
      <c r="L4" s="42"/>
    </row>
    <row r="5" spans="1:12" ht="79.5" customHeight="1" x14ac:dyDescent="0.25">
      <c r="A5" s="6" t="s">
        <v>15</v>
      </c>
      <c r="B5" s="7"/>
      <c r="C5" s="8"/>
      <c r="D5" s="47" t="s">
        <v>33</v>
      </c>
      <c r="E5" s="47"/>
      <c r="F5" s="13" t="s">
        <v>34</v>
      </c>
      <c r="G5" s="7" t="s">
        <v>17</v>
      </c>
      <c r="H5" s="10">
        <v>44409</v>
      </c>
      <c r="I5" s="10">
        <v>44774</v>
      </c>
      <c r="J5" s="11" t="s">
        <v>35</v>
      </c>
      <c r="K5" s="11" t="s">
        <v>36</v>
      </c>
      <c r="L5" s="7" t="s">
        <v>14</v>
      </c>
    </row>
    <row r="6" spans="1:12" s="3" customFormat="1" ht="82.5" customHeight="1" x14ac:dyDescent="0.25">
      <c r="A6" s="31" t="s">
        <v>18</v>
      </c>
      <c r="B6" s="8" t="s">
        <v>12</v>
      </c>
      <c r="C6" s="8" t="s">
        <v>13</v>
      </c>
      <c r="D6" s="35" t="s">
        <v>37</v>
      </c>
      <c r="E6" s="14" t="s">
        <v>83</v>
      </c>
      <c r="F6" s="13" t="s">
        <v>41</v>
      </c>
      <c r="G6" s="8" t="s">
        <v>17</v>
      </c>
      <c r="H6" s="46">
        <f t="shared" ref="H6" si="0">H5</f>
        <v>44409</v>
      </c>
      <c r="I6" s="46">
        <f t="shared" ref="I6" si="1">I5</f>
        <v>44774</v>
      </c>
      <c r="J6" s="46" t="str">
        <f t="shared" ref="J6" si="2">J5</f>
        <v>II квартал 2021г.</v>
      </c>
      <c r="K6" s="48" t="str">
        <f t="shared" ref="K6" si="3">K5</f>
        <v>III квартал 2021г.</v>
      </c>
      <c r="L6" s="8" t="s">
        <v>14</v>
      </c>
    </row>
    <row r="7" spans="1:12" s="3" customFormat="1" ht="88.5" customHeight="1" x14ac:dyDescent="0.25">
      <c r="A7" s="32"/>
      <c r="B7" s="8" t="s">
        <v>12</v>
      </c>
      <c r="C7" s="8" t="s">
        <v>13</v>
      </c>
      <c r="D7" s="36"/>
      <c r="E7" s="14" t="s">
        <v>38</v>
      </c>
      <c r="F7" s="13" t="s">
        <v>40</v>
      </c>
      <c r="G7" s="8" t="s">
        <v>17</v>
      </c>
      <c r="H7" s="46"/>
      <c r="I7" s="46"/>
      <c r="J7" s="46"/>
      <c r="K7" s="49"/>
      <c r="L7" s="8" t="s">
        <v>14</v>
      </c>
    </row>
    <row r="8" spans="1:12" s="3" customFormat="1" ht="82.5" customHeight="1" x14ac:dyDescent="0.25">
      <c r="A8" s="32"/>
      <c r="B8" s="8" t="s">
        <v>12</v>
      </c>
      <c r="C8" s="8" t="s">
        <v>13</v>
      </c>
      <c r="D8" s="36"/>
      <c r="E8" s="14" t="s">
        <v>39</v>
      </c>
      <c r="F8" s="13" t="s">
        <v>42</v>
      </c>
      <c r="G8" s="8" t="s">
        <v>17</v>
      </c>
      <c r="H8" s="46"/>
      <c r="I8" s="46"/>
      <c r="J8" s="46"/>
      <c r="K8" s="49"/>
      <c r="L8" s="8" t="s">
        <v>14</v>
      </c>
    </row>
    <row r="9" spans="1:12" s="3" customFormat="1" ht="84.75" customHeight="1" x14ac:dyDescent="0.25">
      <c r="A9" s="32"/>
      <c r="B9" s="8" t="s">
        <v>12</v>
      </c>
      <c r="C9" s="8" t="s">
        <v>13</v>
      </c>
      <c r="D9" s="36"/>
      <c r="E9" s="14" t="s">
        <v>43</v>
      </c>
      <c r="F9" s="13" t="s">
        <v>44</v>
      </c>
      <c r="G9" s="8" t="s">
        <v>17</v>
      </c>
      <c r="H9" s="46"/>
      <c r="I9" s="46"/>
      <c r="J9" s="46"/>
      <c r="K9" s="49"/>
      <c r="L9" s="8" t="s">
        <v>14</v>
      </c>
    </row>
    <row r="10" spans="1:12" s="3" customFormat="1" ht="72" customHeight="1" x14ac:dyDescent="0.25">
      <c r="A10" s="32"/>
      <c r="B10" s="8" t="s">
        <v>12</v>
      </c>
      <c r="C10" s="8" t="s">
        <v>13</v>
      </c>
      <c r="D10" s="36"/>
      <c r="E10" s="14" t="s">
        <v>45</v>
      </c>
      <c r="F10" s="13" t="s">
        <v>46</v>
      </c>
      <c r="G10" s="8" t="s">
        <v>17</v>
      </c>
      <c r="H10" s="46"/>
      <c r="I10" s="46"/>
      <c r="J10" s="46"/>
      <c r="K10" s="49"/>
      <c r="L10" s="8" t="s">
        <v>14</v>
      </c>
    </row>
    <row r="11" spans="1:12" s="3" customFormat="1" ht="72" customHeight="1" x14ac:dyDescent="0.25">
      <c r="A11" s="32"/>
      <c r="B11" s="8" t="s">
        <v>12</v>
      </c>
      <c r="C11" s="8" t="s">
        <v>13</v>
      </c>
      <c r="D11" s="36"/>
      <c r="E11" s="14" t="s">
        <v>47</v>
      </c>
      <c r="F11" s="13" t="s">
        <v>48</v>
      </c>
      <c r="G11" s="8" t="s">
        <v>17</v>
      </c>
      <c r="H11" s="46"/>
      <c r="I11" s="46"/>
      <c r="J11" s="46"/>
      <c r="K11" s="49"/>
      <c r="L11" s="8" t="s">
        <v>14</v>
      </c>
    </row>
    <row r="12" spans="1:12" s="3" customFormat="1" ht="89.25" customHeight="1" x14ac:dyDescent="0.25">
      <c r="A12" s="32"/>
      <c r="B12" s="9" t="s">
        <v>12</v>
      </c>
      <c r="C12" s="9" t="s">
        <v>13</v>
      </c>
      <c r="D12" s="36"/>
      <c r="E12" s="15" t="s">
        <v>49</v>
      </c>
      <c r="F12" s="16" t="s">
        <v>84</v>
      </c>
      <c r="G12" s="9" t="s">
        <v>17</v>
      </c>
      <c r="H12" s="46"/>
      <c r="I12" s="46"/>
      <c r="J12" s="46"/>
      <c r="K12" s="49"/>
      <c r="L12" s="9" t="s">
        <v>14</v>
      </c>
    </row>
    <row r="13" spans="1:12" s="3" customFormat="1" ht="75.75" customHeight="1" x14ac:dyDescent="0.25">
      <c r="A13" s="9" t="s">
        <v>22</v>
      </c>
      <c r="B13" s="9" t="s">
        <v>12</v>
      </c>
      <c r="C13" s="9" t="s">
        <v>13</v>
      </c>
      <c r="D13" s="34" t="s">
        <v>50</v>
      </c>
      <c r="E13" s="34"/>
      <c r="F13" s="16" t="s">
        <v>51</v>
      </c>
      <c r="G13" s="9" t="s">
        <v>17</v>
      </c>
      <c r="H13" s="12">
        <v>44409</v>
      </c>
      <c r="I13" s="12">
        <v>44774</v>
      </c>
      <c r="J13" s="12" t="s">
        <v>35</v>
      </c>
      <c r="K13" s="11" t="s">
        <v>36</v>
      </c>
      <c r="L13" s="17" t="s">
        <v>14</v>
      </c>
    </row>
    <row r="14" spans="1:12" s="3" customFormat="1" ht="75" customHeight="1" x14ac:dyDescent="0.25">
      <c r="A14" s="29" t="s">
        <v>23</v>
      </c>
      <c r="B14" s="8" t="s">
        <v>12</v>
      </c>
      <c r="C14" s="8" t="s">
        <v>13</v>
      </c>
      <c r="D14" s="30" t="s">
        <v>52</v>
      </c>
      <c r="E14" s="14" t="s">
        <v>53</v>
      </c>
      <c r="F14" s="13" t="s">
        <v>54</v>
      </c>
      <c r="G14" s="31" t="s">
        <v>17</v>
      </c>
      <c r="H14" s="48">
        <f t="shared" ref="H14:K14" si="4">H13</f>
        <v>44409</v>
      </c>
      <c r="I14" s="48">
        <f t="shared" si="4"/>
        <v>44774</v>
      </c>
      <c r="J14" s="48" t="str">
        <f t="shared" si="4"/>
        <v>II квартал 2021г.</v>
      </c>
      <c r="K14" s="48" t="str">
        <f t="shared" si="4"/>
        <v>III квартал 2021г.</v>
      </c>
      <c r="L14" s="17" t="s">
        <v>14</v>
      </c>
    </row>
    <row r="15" spans="1:12" s="3" customFormat="1" ht="54.75" customHeight="1" x14ac:dyDescent="0.25">
      <c r="A15" s="29"/>
      <c r="B15" s="8" t="s">
        <v>12</v>
      </c>
      <c r="C15" s="8" t="s">
        <v>13</v>
      </c>
      <c r="D15" s="30"/>
      <c r="E15" s="14" t="s">
        <v>56</v>
      </c>
      <c r="F15" s="13" t="s">
        <v>55</v>
      </c>
      <c r="G15" s="33"/>
      <c r="H15" s="33"/>
      <c r="I15" s="33"/>
      <c r="J15" s="33"/>
      <c r="K15" s="33"/>
      <c r="L15" s="17" t="s">
        <v>14</v>
      </c>
    </row>
    <row r="16" spans="1:12" s="3" customFormat="1" ht="75" customHeight="1" x14ac:dyDescent="0.25">
      <c r="A16" s="29" t="s">
        <v>25</v>
      </c>
      <c r="B16" s="8" t="s">
        <v>12</v>
      </c>
      <c r="C16" s="8" t="s">
        <v>13</v>
      </c>
      <c r="D16" s="35" t="s">
        <v>19</v>
      </c>
      <c r="E16" s="18" t="s">
        <v>20</v>
      </c>
      <c r="F16" s="19" t="s">
        <v>57</v>
      </c>
      <c r="G16" s="31" t="s">
        <v>17</v>
      </c>
      <c r="H16" s="48">
        <f t="shared" ref="H16:K16" si="5">H14</f>
        <v>44409</v>
      </c>
      <c r="I16" s="48">
        <f t="shared" si="5"/>
        <v>44774</v>
      </c>
      <c r="J16" s="48" t="str">
        <f t="shared" si="5"/>
        <v>II квартал 2021г.</v>
      </c>
      <c r="K16" s="48" t="str">
        <f t="shared" si="5"/>
        <v>III квартал 2021г.</v>
      </c>
      <c r="L16" s="17" t="s">
        <v>14</v>
      </c>
    </row>
    <row r="17" spans="1:12" s="3" customFormat="1" ht="57.75" customHeight="1" x14ac:dyDescent="0.25">
      <c r="A17" s="29"/>
      <c r="B17" s="8" t="s">
        <v>12</v>
      </c>
      <c r="C17" s="8" t="s">
        <v>13</v>
      </c>
      <c r="D17" s="36"/>
      <c r="E17" s="18" t="s">
        <v>21</v>
      </c>
      <c r="F17" s="19" t="s">
        <v>58</v>
      </c>
      <c r="G17" s="32"/>
      <c r="H17" s="32"/>
      <c r="I17" s="32"/>
      <c r="J17" s="32"/>
      <c r="K17" s="32"/>
      <c r="L17" s="17" t="s">
        <v>14</v>
      </c>
    </row>
    <row r="18" spans="1:12" s="3" customFormat="1" ht="57.75" customHeight="1" x14ac:dyDescent="0.25">
      <c r="A18" s="29"/>
      <c r="B18" s="8" t="s">
        <v>12</v>
      </c>
      <c r="C18" s="8" t="s">
        <v>13</v>
      </c>
      <c r="D18" s="36"/>
      <c r="E18" s="20" t="s">
        <v>60</v>
      </c>
      <c r="F18" s="19" t="s">
        <v>59</v>
      </c>
      <c r="G18" s="32"/>
      <c r="H18" s="32"/>
      <c r="I18" s="32"/>
      <c r="J18" s="32"/>
      <c r="K18" s="32"/>
      <c r="L18" s="17" t="s">
        <v>14</v>
      </c>
    </row>
    <row r="19" spans="1:12" s="3" customFormat="1" ht="63.75" customHeight="1" x14ac:dyDescent="0.25">
      <c r="A19" s="29"/>
      <c r="B19" s="8" t="s">
        <v>12</v>
      </c>
      <c r="C19" s="8" t="s">
        <v>13</v>
      </c>
      <c r="D19" s="36"/>
      <c r="E19" s="20" t="s">
        <v>61</v>
      </c>
      <c r="F19" s="19" t="s">
        <v>62</v>
      </c>
      <c r="G19" s="32"/>
      <c r="H19" s="32"/>
      <c r="I19" s="32"/>
      <c r="J19" s="32"/>
      <c r="K19" s="32"/>
      <c r="L19" s="17" t="s">
        <v>14</v>
      </c>
    </row>
    <row r="20" spans="1:12" s="3" customFormat="1" ht="72" customHeight="1" x14ac:dyDescent="0.25">
      <c r="A20" s="29"/>
      <c r="B20" s="8" t="s">
        <v>12</v>
      </c>
      <c r="C20" s="8" t="s">
        <v>13</v>
      </c>
      <c r="D20" s="36"/>
      <c r="E20" s="18" t="s">
        <v>64</v>
      </c>
      <c r="F20" s="19" t="s">
        <v>63</v>
      </c>
      <c r="G20" s="32"/>
      <c r="H20" s="32"/>
      <c r="I20" s="32"/>
      <c r="J20" s="32"/>
      <c r="K20" s="32"/>
      <c r="L20" s="17" t="s">
        <v>14</v>
      </c>
    </row>
    <row r="21" spans="1:12" s="3" customFormat="1" ht="72" customHeight="1" x14ac:dyDescent="0.25">
      <c r="A21" s="29"/>
      <c r="B21" s="8" t="s">
        <v>12</v>
      </c>
      <c r="C21" s="8" t="s">
        <v>13</v>
      </c>
      <c r="D21" s="37"/>
      <c r="E21" s="18" t="s">
        <v>65</v>
      </c>
      <c r="F21" s="19" t="s">
        <v>66</v>
      </c>
      <c r="G21" s="33"/>
      <c r="H21" s="33"/>
      <c r="I21" s="33"/>
      <c r="J21" s="33"/>
      <c r="K21" s="33"/>
      <c r="L21" s="17" t="s">
        <v>14</v>
      </c>
    </row>
    <row r="22" spans="1:12" s="3" customFormat="1" ht="57.75" customHeight="1" x14ac:dyDescent="0.25">
      <c r="A22" s="29" t="s">
        <v>27</v>
      </c>
      <c r="B22" s="8" t="s">
        <v>12</v>
      </c>
      <c r="C22" s="8" t="s">
        <v>13</v>
      </c>
      <c r="D22" s="30" t="s">
        <v>52</v>
      </c>
      <c r="E22" s="14" t="s">
        <v>67</v>
      </c>
      <c r="F22" s="13" t="s">
        <v>68</v>
      </c>
      <c r="G22" s="31" t="str">
        <f t="shared" ref="G22:G25" si="6">$G$16</f>
        <v xml:space="preserve">Конкурентная процедура </v>
      </c>
      <c r="H22" s="48">
        <v>44197</v>
      </c>
      <c r="I22" s="48">
        <v>44531</v>
      </c>
      <c r="J22" s="48" t="s">
        <v>85</v>
      </c>
      <c r="K22" s="48" t="s">
        <v>85</v>
      </c>
      <c r="L22" s="17" t="s">
        <v>14</v>
      </c>
    </row>
    <row r="23" spans="1:12" s="3" customFormat="1" ht="57.75" customHeight="1" x14ac:dyDescent="0.25">
      <c r="A23" s="29"/>
      <c r="B23" s="8" t="s">
        <v>12</v>
      </c>
      <c r="C23" s="8" t="s">
        <v>13</v>
      </c>
      <c r="D23" s="30"/>
      <c r="E23" s="14" t="s">
        <v>70</v>
      </c>
      <c r="F23" s="13" t="s">
        <v>69</v>
      </c>
      <c r="G23" s="32"/>
      <c r="H23" s="49"/>
      <c r="I23" s="49"/>
      <c r="J23" s="49"/>
      <c r="K23" s="49"/>
      <c r="L23" s="17" t="s">
        <v>14</v>
      </c>
    </row>
    <row r="24" spans="1:12" s="3" customFormat="1" ht="57.75" customHeight="1" x14ac:dyDescent="0.25">
      <c r="A24" s="29"/>
      <c r="B24" s="8" t="s">
        <v>12</v>
      </c>
      <c r="C24" s="8" t="s">
        <v>13</v>
      </c>
      <c r="D24" s="30"/>
      <c r="E24" s="14" t="s">
        <v>71</v>
      </c>
      <c r="F24" s="13" t="s">
        <v>72</v>
      </c>
      <c r="G24" s="33"/>
      <c r="H24" s="55"/>
      <c r="I24" s="55"/>
      <c r="J24" s="55"/>
      <c r="K24" s="55"/>
      <c r="L24" s="17" t="s">
        <v>14</v>
      </c>
    </row>
    <row r="25" spans="1:12" s="3" customFormat="1" ht="57.75" customHeight="1" x14ac:dyDescent="0.25">
      <c r="A25" s="29" t="s">
        <v>28</v>
      </c>
      <c r="B25" s="8" t="s">
        <v>12</v>
      </c>
      <c r="C25" s="8" t="s">
        <v>13</v>
      </c>
      <c r="D25" s="30" t="s">
        <v>52</v>
      </c>
      <c r="E25" s="14" t="s">
        <v>73</v>
      </c>
      <c r="F25" s="13" t="s">
        <v>75</v>
      </c>
      <c r="G25" s="31" t="str">
        <f t="shared" si="6"/>
        <v xml:space="preserve">Конкурентная процедура </v>
      </c>
      <c r="H25" s="48">
        <f t="shared" ref="H25:K25" si="7">H22</f>
        <v>44197</v>
      </c>
      <c r="I25" s="48">
        <f t="shared" si="7"/>
        <v>44531</v>
      </c>
      <c r="J25" s="48" t="str">
        <f t="shared" si="7"/>
        <v>I квартал 2021</v>
      </c>
      <c r="K25" s="48" t="str">
        <f t="shared" si="7"/>
        <v>I квартал 2021</v>
      </c>
      <c r="L25" s="17" t="s">
        <v>14</v>
      </c>
    </row>
    <row r="26" spans="1:12" s="3" customFormat="1" ht="57.75" customHeight="1" x14ac:dyDescent="0.25">
      <c r="A26" s="29"/>
      <c r="B26" s="8" t="s">
        <v>12</v>
      </c>
      <c r="C26" s="8" t="s">
        <v>13</v>
      </c>
      <c r="D26" s="30"/>
      <c r="E26" s="14" t="s">
        <v>74</v>
      </c>
      <c r="F26" s="13" t="s">
        <v>76</v>
      </c>
      <c r="G26" s="33"/>
      <c r="H26" s="55"/>
      <c r="I26" s="55"/>
      <c r="J26" s="55"/>
      <c r="K26" s="55"/>
      <c r="L26" s="17" t="s">
        <v>14</v>
      </c>
    </row>
    <row r="27" spans="1:12" s="3" customFormat="1" ht="79.5" customHeight="1" x14ac:dyDescent="0.25">
      <c r="A27" s="8" t="s">
        <v>29</v>
      </c>
      <c r="B27" s="8" t="s">
        <v>12</v>
      </c>
      <c r="C27" s="8" t="s">
        <v>13</v>
      </c>
      <c r="D27" s="47" t="s">
        <v>77</v>
      </c>
      <c r="E27" s="47"/>
      <c r="F27" s="13" t="s">
        <v>78</v>
      </c>
      <c r="G27" s="8" t="s">
        <v>17</v>
      </c>
      <c r="H27" s="12">
        <v>44470</v>
      </c>
      <c r="I27" s="12">
        <v>44531</v>
      </c>
      <c r="J27" s="12" t="s">
        <v>35</v>
      </c>
      <c r="K27" s="12" t="s">
        <v>36</v>
      </c>
      <c r="L27" s="17" t="s">
        <v>14</v>
      </c>
    </row>
    <row r="28" spans="1:12" s="3" customFormat="1" ht="57.75" customHeight="1" x14ac:dyDescent="0.25">
      <c r="A28" s="8" t="s">
        <v>30</v>
      </c>
      <c r="B28" s="8" t="s">
        <v>12</v>
      </c>
      <c r="C28" s="8" t="s">
        <v>13</v>
      </c>
      <c r="D28" s="47" t="s">
        <v>24</v>
      </c>
      <c r="E28" s="47"/>
      <c r="F28" s="13" t="s">
        <v>13</v>
      </c>
      <c r="G28" s="8" t="s">
        <v>17</v>
      </c>
      <c r="H28" s="12">
        <v>44409</v>
      </c>
      <c r="I28" s="12">
        <v>44531</v>
      </c>
      <c r="J28" s="12" t="s">
        <v>35</v>
      </c>
      <c r="K28" s="12" t="s">
        <v>36</v>
      </c>
      <c r="L28" s="17" t="s">
        <v>14</v>
      </c>
    </row>
    <row r="29" spans="1:12" s="3" customFormat="1" ht="72.75" customHeight="1" x14ac:dyDescent="0.25">
      <c r="A29" s="7" t="s">
        <v>31</v>
      </c>
      <c r="B29" s="8" t="s">
        <v>12</v>
      </c>
      <c r="C29" s="8" t="s">
        <v>13</v>
      </c>
      <c r="D29" s="53" t="s">
        <v>26</v>
      </c>
      <c r="E29" s="54"/>
      <c r="F29" s="19" t="s">
        <v>13</v>
      </c>
      <c r="G29" s="8" t="s">
        <v>17</v>
      </c>
      <c r="H29" s="12">
        <v>44348</v>
      </c>
      <c r="I29" s="12" t="s">
        <v>86</v>
      </c>
      <c r="J29" s="27" t="s">
        <v>89</v>
      </c>
      <c r="K29" s="12" t="s">
        <v>35</v>
      </c>
      <c r="L29" s="8" t="s">
        <v>14</v>
      </c>
    </row>
    <row r="30" spans="1:12" s="3" customFormat="1" ht="40.5" customHeight="1" x14ac:dyDescent="0.25">
      <c r="A30" s="7" t="s">
        <v>79</v>
      </c>
      <c r="B30" s="8" t="s">
        <v>12</v>
      </c>
      <c r="C30" s="8" t="s">
        <v>13</v>
      </c>
      <c r="D30" s="53" t="s">
        <v>82</v>
      </c>
      <c r="E30" s="54"/>
      <c r="F30" s="19" t="s">
        <v>13</v>
      </c>
      <c r="G30" s="8" t="s">
        <v>17</v>
      </c>
      <c r="H30" s="12" t="s">
        <v>87</v>
      </c>
      <c r="I30" s="12" t="s">
        <v>86</v>
      </c>
      <c r="J30" s="27" t="s">
        <v>89</v>
      </c>
      <c r="K30" s="12" t="s">
        <v>35</v>
      </c>
      <c r="L30" s="8" t="s">
        <v>14</v>
      </c>
    </row>
    <row r="31" spans="1:12" s="3" customFormat="1" ht="54.75" customHeight="1" x14ac:dyDescent="0.25">
      <c r="A31" s="7" t="s">
        <v>80</v>
      </c>
      <c r="B31" s="8" t="s">
        <v>12</v>
      </c>
      <c r="C31" s="8" t="s">
        <v>13</v>
      </c>
      <c r="D31" s="53" t="s">
        <v>81</v>
      </c>
      <c r="E31" s="54"/>
      <c r="F31" s="19" t="s">
        <v>13</v>
      </c>
      <c r="G31" s="8" t="s">
        <v>17</v>
      </c>
      <c r="H31" s="12" t="s">
        <v>88</v>
      </c>
      <c r="I31" s="26" t="s">
        <v>86</v>
      </c>
      <c r="J31" s="12" t="s">
        <v>89</v>
      </c>
      <c r="K31" s="12" t="s">
        <v>35</v>
      </c>
      <c r="L31" s="8" t="s">
        <v>14</v>
      </c>
    </row>
    <row r="32" spans="1:12" ht="12.75" customHeight="1" x14ac:dyDescent="0.25"/>
    <row r="33" spans="2:6" ht="21" customHeight="1" x14ac:dyDescent="0.25">
      <c r="C33" s="21"/>
      <c r="D33" s="21"/>
      <c r="E33" s="22"/>
      <c r="F33" s="23"/>
    </row>
    <row r="34" spans="2:6" ht="21" customHeight="1" x14ac:dyDescent="0.25">
      <c r="C34" s="24"/>
      <c r="D34" s="24"/>
      <c r="E34" s="25"/>
      <c r="F34" s="25"/>
    </row>
    <row r="40" spans="2:6" x14ac:dyDescent="0.25">
      <c r="B40" s="52"/>
      <c r="C40" s="52"/>
      <c r="D40" s="52"/>
      <c r="E40" s="52"/>
      <c r="F40" s="52"/>
    </row>
    <row r="41" spans="2:6" x14ac:dyDescent="0.25">
      <c r="F41" s="28"/>
    </row>
    <row r="42" spans="2:6" x14ac:dyDescent="0.25">
      <c r="B42" s="52"/>
      <c r="C42" s="52"/>
      <c r="D42" s="52"/>
      <c r="E42" s="52"/>
      <c r="F42" s="52"/>
    </row>
    <row r="43" spans="2:6" x14ac:dyDescent="0.25">
      <c r="F43" s="28"/>
    </row>
  </sheetData>
  <mergeCells count="54">
    <mergeCell ref="H25:H26"/>
    <mergeCell ref="I25:I26"/>
    <mergeCell ref="J25:J26"/>
    <mergeCell ref="K25:K26"/>
    <mergeCell ref="G25:G26"/>
    <mergeCell ref="G22:G24"/>
    <mergeCell ref="H22:H24"/>
    <mergeCell ref="I22:I24"/>
    <mergeCell ref="J22:J24"/>
    <mergeCell ref="K22:K24"/>
    <mergeCell ref="G16:G21"/>
    <mergeCell ref="H16:H21"/>
    <mergeCell ref="I16:I21"/>
    <mergeCell ref="J16:J21"/>
    <mergeCell ref="K16:K21"/>
    <mergeCell ref="H14:H15"/>
    <mergeCell ref="I14:I15"/>
    <mergeCell ref="J14:J15"/>
    <mergeCell ref="K14:K15"/>
    <mergeCell ref="G14:G15"/>
    <mergeCell ref="D29:E29"/>
    <mergeCell ref="D30:E30"/>
    <mergeCell ref="D31:E31"/>
    <mergeCell ref="D28:E28"/>
    <mergeCell ref="D27:E27"/>
    <mergeCell ref="B40:F40"/>
    <mergeCell ref="B42:F42"/>
    <mergeCell ref="J6:J12"/>
    <mergeCell ref="K6:K12"/>
    <mergeCell ref="A1:L1"/>
    <mergeCell ref="A2:L2"/>
    <mergeCell ref="L3:L4"/>
    <mergeCell ref="G3:G4"/>
    <mergeCell ref="H3:H4"/>
    <mergeCell ref="I3:I4"/>
    <mergeCell ref="J3:K3"/>
    <mergeCell ref="D6:D12"/>
    <mergeCell ref="A6:A12"/>
    <mergeCell ref="A3:A4"/>
    <mergeCell ref="H6:H12"/>
    <mergeCell ref="D4:F4"/>
    <mergeCell ref="I6:I12"/>
    <mergeCell ref="B3:B4"/>
    <mergeCell ref="C3:F3"/>
    <mergeCell ref="D5:E5"/>
    <mergeCell ref="D14:D15"/>
    <mergeCell ref="A14:A15"/>
    <mergeCell ref="D13:E13"/>
    <mergeCell ref="A16:A21"/>
    <mergeCell ref="D16:D21"/>
    <mergeCell ref="A22:A24"/>
    <mergeCell ref="D22:D24"/>
    <mergeCell ref="A25:A26"/>
    <mergeCell ref="D25:D26"/>
  </mergeCells>
  <pageMargins left="0.25" right="0.25" top="0.75" bottom="0.75" header="0.3" footer="0.3"/>
  <pageSetup paperSize="9" scale="74" fitToHeight="0" orientation="landscape" r:id="rId1"/>
  <rowBreaks count="2" manualBreakCount="2">
    <brk id="11" max="16" man="1"/>
    <brk id="2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2020-12-01T07:09:42Z</dcterms:modified>
</cp:coreProperties>
</file>